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<sst xmlns="http://schemas.openxmlformats.org/spreadsheetml/2006/main" count="5" uniqueCount="5">
  <si>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</t>
  </si>
  <si>
    <t>(1+r)^i</t>
  </si>
  <si>
    <t>(1+f)^i</t>
  </si>
  <si>
    <t>r</t>
  </si>
  <si>
    <t>f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</si>
</sst>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0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9.00390625" defaultRowHeight="12.75"/>
  <cols>
    <col min="1" max="4" width="9.125" style="0" customWidth="1"/>
    <col min="5" max="5" width="9.125" style="1" customWidth="1"/>
    <col min="6" max="6" width="9.125" style="0" customWidth="1"/>
    <col min="7" max="7" width="9.125" style="1" customWidth="1"/>
    <col min="8" max="8" width="9.125" style="0" customWidth="1"/>
    <col min="9" max="11" width="9.125" style="1" customWidth="1"/>
  </cols>
  <sheetData>
    <row r="1" spans="2:7" ht="12.75">
      <c r="B1" s="2"/>
      <c r="C1" s="2" t="s">
        <v>0</v>
      </c>
      <c r="D1" s="2" t="s">
        <v>1</v>
      </c>
      <c r="E1" s="3"/>
      <c r="F1" s="2" t="s">
        <v>2</v>
      </c>
      <c r="G1" s="3"/>
    </row>
    <row r="2" spans="2:7" ht="12.75">
      <c r="B2" s="2">
        <v>-97</v>
      </c>
      <c r="C2" s="2">
        <v>1</v>
      </c>
      <c r="D2" s="2">
        <f>(1+$B$8)^C2</f>
        <v>1.15</v>
      </c>
      <c r="E2" s="3">
        <f>IF(B2&gt;=0,B2/D2,0)</f>
        <v>0</v>
      </c>
      <c r="F2" s="2">
        <f>(1+$B$7)^C2</f>
        <v>1.13</v>
      </c>
      <c r="G2" s="3">
        <f>IF(B2&lt;0,B2/F2,0)</f>
        <v>-85.84070796460178</v>
      </c>
    </row>
    <row r="3" spans="2:7" ht="12.75">
      <c r="B3" s="2">
        <v>15</v>
      </c>
      <c r="C3" s="2">
        <v>2</v>
      </c>
      <c r="D3" s="2">
        <f>(1+$B$8)^C3</f>
        <v>1.3224999999999998</v>
      </c>
      <c r="E3" s="3">
        <f>IF(B3&gt;=0,B3/D3,0)</f>
        <v>11.342155009451798</v>
      </c>
      <c r="F3" s="2">
        <f>(1+$B$7)^C3</f>
        <v>1.2768999999999997</v>
      </c>
      <c r="G3" s="3">
        <f>IF(B3&lt;0,B3/F3,0)</f>
        <v>0</v>
      </c>
    </row>
    <row r="4" spans="2:7" ht="12.75">
      <c r="B4" s="2">
        <v>18</v>
      </c>
      <c r="C4" s="2">
        <v>3</v>
      </c>
      <c r="D4" s="2">
        <f>(1+$B$8)^C4</f>
        <v>1.5208749999999995</v>
      </c>
      <c r="E4" s="3">
        <f>IF(B4&gt;=0,B4/D4,0)</f>
        <v>11.83529218377579</v>
      </c>
      <c r="F4" s="2">
        <f>(1+$B$7)^C4</f>
        <v>1.4428969999999994</v>
      </c>
      <c r="G4" s="3">
        <f>IF(B4&lt;0,B4/F4,0)</f>
        <v>0</v>
      </c>
    </row>
    <row r="5" spans="2:7" ht="12.75">
      <c r="B5" s="2">
        <v>29</v>
      </c>
      <c r="C5" s="2">
        <v>4</v>
      </c>
      <c r="D5" s="2">
        <f>(1+$B$8)^C5</f>
        <v>1.7490062499999994</v>
      </c>
      <c r="E5" s="3">
        <f>IF(B5&gt;=0,B5/D5,0)</f>
        <v>16.580844122197966</v>
      </c>
      <c r="F5" s="2">
        <f>(1+$B$7)^C5</f>
        <v>1.6304736099999992</v>
      </c>
      <c r="G5" s="3">
        <f>IF(B5&lt;0,B5/F5,0)</f>
        <v>0</v>
      </c>
    </row>
    <row r="6" spans="2:7" ht="12.75">
      <c r="B6" s="2">
        <v>50</v>
      </c>
      <c r="C6" s="2">
        <v>5</v>
      </c>
      <c r="D6" s="2">
        <f>(1+$B$8)^C6</f>
        <v>2.0113571874999994</v>
      </c>
      <c r="E6" s="6">
        <f>IF(B6&gt;=0,B6/D6,0)</f>
        <v>24.858836764914493</v>
      </c>
      <c r="F6" s="2">
        <f>(1+$B$7)^C6</f>
        <v>1.842435179299999</v>
      </c>
      <c r="G6" s="6">
        <f>IF(B6&lt;0,B6/F6,0)</f>
        <v>0</v>
      </c>
    </row>
    <row r="7" spans="1:8" ht="12.75">
      <c r="A7" s="2" t="s">
        <v>4</v>
      </c>
      <c r="B7" s="5">
        <v>0.13</v>
      </c>
      <c r="E7" s="3">
        <f>-SUM(E2:E6)</f>
        <v>-64.61712808034005</v>
      </c>
      <c r="G7" s="3">
        <f>SUM(G2:G6)</f>
        <v>-85.84070796460178</v>
      </c>
      <c r="H7" s="7">
        <f>(E7/G7*D6/F2)^(1/(C6-1))-1</f>
        <v>0.07588605833848727</v>
      </c>
    </row>
    <row r="8" spans="1:2" ht="12.75">
      <c r="A8" s="2" t="s">
        <v>3</v>
      </c>
      <c r="B8" s="4">
        <v>0.15</v>
      </c>
    </row>
    <row r="9" ht="12.75">
      <c r="B9" s="7">
        <f>MIRR(B2:B6,B7,B8)</f>
        <v>0.07588605833848727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Wasja&amp;Co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Wasja</dc:creator>
  <cp:keywords/>
  <dc:description/>
  <cp:lastModifiedBy>Wasja</cp:lastModifiedBy>
  <dcterms:created xsi:type="dcterms:W3CDTF">2009-11-10T20:47:03Z</dcterms:created>
  <dcterms:modified xsi:type="dcterms:W3CDTF">2009-11-10T21:16:42Z</dcterms:modified>
  <cp:category/>
  <cp:version/>
  <cp:contentType/>
  <cp:contentStatus/>
</cp:coreProperties>
</file>